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OVID 012021" sheetId="1" r:id="rId1"/>
  </sheets>
  <definedNames>
    <definedName name="_xlnm.Print_Area" localSheetId="0">'COVID 012021'!$A$1:$H$71</definedName>
  </definedNames>
  <calcPr fullCalcOnLoad="1"/>
</workbook>
</file>

<file path=xl/sharedStrings.xml><?xml version="1.0" encoding="utf-8"?>
<sst xmlns="http://schemas.openxmlformats.org/spreadsheetml/2006/main" count="132" uniqueCount="68">
  <si>
    <t xml:space="preserve">              </t>
  </si>
  <si>
    <t xml:space="preserve">                                    </t>
  </si>
  <si>
    <t xml:space="preserve">                 </t>
  </si>
  <si>
    <t xml:space="preserve">                  </t>
  </si>
  <si>
    <t xml:space="preserve">             </t>
  </si>
  <si>
    <t xml:space="preserve">                        </t>
  </si>
  <si>
    <t xml:space="preserve">                         </t>
  </si>
  <si>
    <t xml:space="preserve">                                                   </t>
  </si>
  <si>
    <t xml:space="preserve"> TOTAL CENTRO DE CUSTO:                            </t>
  </si>
  <si>
    <t>BERNARDO ALEXANDRE PEREIRA DE QUEIROZ</t>
  </si>
  <si>
    <t>ALEXANDRA MARIA FONSECA DO NASCIMENTO</t>
  </si>
  <si>
    <t>MATR</t>
  </si>
  <si>
    <t>NOME</t>
  </si>
  <si>
    <t>QTDE H.E 
50%</t>
  </si>
  <si>
    <t>HE 50%</t>
  </si>
  <si>
    <t>QTDE H.E 
100%</t>
  </si>
  <si>
    <t>HE 100%</t>
  </si>
  <si>
    <t>A.N. 50%</t>
  </si>
  <si>
    <t>A.N. 100%</t>
  </si>
  <si>
    <t>TOTAL MÊS</t>
  </si>
  <si>
    <t xml:space="preserve">SEC. FAZENDA        </t>
  </si>
  <si>
    <t xml:space="preserve">SEC. URBANISMO      </t>
  </si>
  <si>
    <t xml:space="preserve">  SEC. DESENV. SOCIAL E CIDADANIA</t>
  </si>
  <si>
    <t xml:space="preserve">SEC. SAÚDE (1)      </t>
  </si>
  <si>
    <t>MARCELO RODOLFO BARRETO DA SILVA</t>
  </si>
  <si>
    <t>AUGUSTO CESAR RIBEIRO DOS SANTOS</t>
  </si>
  <si>
    <t>OBS: OS SERVIDORES QUE RECEBERAM HORAS EXTRAS JÁ FAZIAM PARTE DO QUADRO DA PREFEITURA MUNICIPAL.</t>
  </si>
  <si>
    <t>PREFEITURA MUNICIPAL DA ESTÂNCIA BALNEÁRIA DE CARAGUATATUBA</t>
  </si>
  <si>
    <t>Estado de São Paulo</t>
  </si>
  <si>
    <t>HORAS EXTRAS - ENFRENTAMENTO DO COVID NO PERIODO DE 01 A 31/12/2020 - PAGAS NA FL. JANEIRO/2021</t>
  </si>
  <si>
    <t>DANIEL MOISES BENEDITO</t>
  </si>
  <si>
    <t>EDMUR SOTERO LUCAICHUS</t>
  </si>
  <si>
    <t xml:space="preserve">EDUARDO LUIZ RUBIAO </t>
  </si>
  <si>
    <t xml:space="preserve">EDUARDO MACHADO DE CASTRO </t>
  </si>
  <si>
    <t>FLAVIO DE CARVALHO PEREIRA</t>
  </si>
  <si>
    <t>GIULIANA GONCALVES FERNANDES</t>
  </si>
  <si>
    <t>JADER AUGUSTO MARASSI DE PAULA</t>
  </si>
  <si>
    <t xml:space="preserve">JOSE MARCOS AGOSTINHO </t>
  </si>
  <si>
    <t>LUCIANO DA SILVA ANDRADE</t>
  </si>
  <si>
    <t>MARINA ALVES CATAPANI FERREIRA</t>
  </si>
  <si>
    <t xml:space="preserve">OSVALDO BARBOSA </t>
  </si>
  <si>
    <t>RODRIGO DO PRADO SOUZA</t>
  </si>
  <si>
    <t>ROGERIO FERREIRA</t>
  </si>
  <si>
    <t xml:space="preserve">TOSHIRO TADEU SHIMIZU </t>
  </si>
  <si>
    <t>VANMER RIBEIRO</t>
  </si>
  <si>
    <t xml:space="preserve">ALEX CATAPANI </t>
  </si>
  <si>
    <t xml:space="preserve">ALEXANDRE LOPES EMERY </t>
  </si>
  <si>
    <t>BENEDITO APARECIDO LEITE</t>
  </si>
  <si>
    <t xml:space="preserve">GIOVANI DA COSTA MORAES </t>
  </si>
  <si>
    <t xml:space="preserve">JOSE SBRUZZI NETO </t>
  </si>
  <si>
    <t>KELLEN ALVES DUBAU</t>
  </si>
  <si>
    <t>REINALDO DANIEL CABRAL</t>
  </si>
  <si>
    <t>RONOEL MIGUEL DA SILVA</t>
  </si>
  <si>
    <t>ALESSANDRA DE CAMPOS</t>
  </si>
  <si>
    <t>ANA PAULA BALESTRE</t>
  </si>
  <si>
    <t>DANIELA DOMICIANO CASTILHO</t>
  </si>
  <si>
    <t xml:space="preserve">DANILLO COSSANI </t>
  </si>
  <si>
    <t xml:space="preserve">JOSE MILTON DE AMARAL </t>
  </si>
  <si>
    <t>MARCOS MONTEIRO DOS SANTOS</t>
  </si>
  <si>
    <t>MARGARETE DE SOUZA</t>
  </si>
  <si>
    <t xml:space="preserve">SILVANO DOS SANTOS SOUZA JUNIOR </t>
  </si>
  <si>
    <t xml:space="preserve">SOCORRO MARIA CASTRO SIMOES </t>
  </si>
  <si>
    <t>VALDIVIO FRANCISCO LOPES</t>
  </si>
  <si>
    <t>TOTAL MENSAL FL. JANEIRO/2021</t>
  </si>
  <si>
    <t>CECI OLIVEIRA PENTEADO</t>
  </si>
  <si>
    <t xml:space="preserve">FLAVIO PEREIRA DE SOUZA </t>
  </si>
  <si>
    <t>JULIA ESTER DE MELO FARIAS</t>
  </si>
  <si>
    <t xml:space="preserve">ROSANA AMARO DA ROCHA 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</si>
</sst>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_ ;\-#,##0\ "/>
    <numFmt numFmtId="165" formatCode="_-* #,##0.0_-;\-* #,##0.0_-;_-* &quot;-&quot;?_-;_-@_-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7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7" fillId="0" borderId="10" xfId="0" applyFont="1" applyBorder="1" applyAlignment="1">
      <alignment/>
    </xf>
    <xf numFmtId="44" fontId="37" fillId="0" borderId="10" xfId="45" applyFont="1" applyBorder="1" applyAlignment="1">
      <alignment horizontal="center"/>
    </xf>
    <xf numFmtId="44" fontId="0" fillId="0" borderId="10" xfId="45" applyFont="1" applyBorder="1" applyAlignment="1">
      <alignment horizontal="center"/>
    </xf>
    <xf numFmtId="44" fontId="38" fillId="0" borderId="11" xfId="45" applyFont="1" applyBorder="1" applyAlignment="1">
      <alignment horizontal="center"/>
    </xf>
    <xf numFmtId="44" fontId="37" fillId="0" borderId="10" xfId="45" applyFont="1" applyBorder="1" applyAlignment="1">
      <alignment horizontal="center" vertical="center"/>
    </xf>
    <xf numFmtId="44" fontId="0" fillId="0" borderId="10" xfId="45" applyFont="1" applyBorder="1" applyAlignment="1">
      <alignment/>
    </xf>
    <xf numFmtId="44" fontId="0" fillId="0" borderId="0" xfId="45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4" fontId="38" fillId="0" borderId="0" xfId="45" applyFont="1" applyAlignment="1">
      <alignment horizontal="center" vertical="center" wrapText="1"/>
    </xf>
    <xf numFmtId="44" fontId="39" fillId="0" borderId="0" xfId="45" applyFont="1" applyAlignment="1">
      <alignment vertical="center" wrapText="1"/>
    </xf>
    <xf numFmtId="0" fontId="37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152400</xdr:rowOff>
    </xdr:from>
    <xdr:to>
      <xdr:col>1</xdr:col>
      <xdr:colOff>828675</xdr:colOff>
      <xdr:row>1</xdr:row>
      <xdr:rowOff>57150</xdr:rowOff>
    </xdr:to>
    <xdr:pic>
      <xdr:nvPicPr>
        <xdr:cNvPr id="1" name="Imagem 1" descr="Brasã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2" max="2" width="42.57421875" style="0" customWidth="1"/>
    <col min="3" max="3" width="20.8515625" style="0" bestFit="1" customWidth="1"/>
    <col min="4" max="4" width="15.421875" style="15" bestFit="1" customWidth="1"/>
    <col min="5" max="5" width="15.28125" style="0" bestFit="1" customWidth="1"/>
    <col min="6" max="6" width="16.140625" style="15" bestFit="1" customWidth="1"/>
    <col min="7" max="7" width="14.7109375" style="15" bestFit="1" customWidth="1"/>
    <col min="8" max="8" width="15.57421875" style="15" bestFit="1" customWidth="1"/>
  </cols>
  <sheetData>
    <row r="1" spans="1:9" s="18" customFormat="1" ht="75" customHeight="1">
      <c r="A1" s="24" t="s">
        <v>27</v>
      </c>
      <c r="B1" s="24"/>
      <c r="C1" s="24"/>
      <c r="D1" s="24"/>
      <c r="E1" s="24"/>
      <c r="F1" s="24"/>
      <c r="G1" s="24"/>
      <c r="H1" s="24"/>
      <c r="I1" s="24"/>
    </row>
    <row r="2" spans="1:9" s="18" customFormat="1" ht="15.75" customHeight="1">
      <c r="A2" s="25" t="s">
        <v>28</v>
      </c>
      <c r="B2" s="25"/>
      <c r="C2" s="25"/>
      <c r="D2" s="25"/>
      <c r="E2" s="25"/>
      <c r="F2" s="25"/>
      <c r="G2" s="25"/>
      <c r="H2" s="25"/>
      <c r="I2" s="25"/>
    </row>
    <row r="3" spans="1:9" s="18" customFormat="1" ht="15.75">
      <c r="A3" s="19"/>
      <c r="B3" s="20"/>
      <c r="C3" s="20"/>
      <c r="D3" s="21"/>
      <c r="E3" s="20"/>
      <c r="F3" s="21"/>
      <c r="G3" s="22"/>
      <c r="H3" s="22"/>
      <c r="I3" s="22"/>
    </row>
    <row r="4" spans="1:8" ht="15.75">
      <c r="A4" s="27" t="s">
        <v>29</v>
      </c>
      <c r="B4" s="27"/>
      <c r="C4" s="27"/>
      <c r="D4" s="27"/>
      <c r="E4" s="27"/>
      <c r="F4" s="27"/>
      <c r="G4" s="27"/>
      <c r="H4" s="27"/>
    </row>
    <row r="5" spans="1:8" ht="15.75">
      <c r="A5" s="8"/>
      <c r="B5" s="8"/>
      <c r="C5" s="8"/>
      <c r="D5" s="12"/>
      <c r="E5" s="8"/>
      <c r="F5" s="12"/>
      <c r="G5" s="12"/>
      <c r="H5" s="12"/>
    </row>
    <row r="6" spans="1:8" ht="15">
      <c r="A6" s="23" t="s">
        <v>20</v>
      </c>
      <c r="B6" s="23"/>
      <c r="C6" s="23"/>
      <c r="D6" s="23"/>
      <c r="E6" s="23"/>
      <c r="F6" s="23"/>
      <c r="G6" s="23"/>
      <c r="H6" s="23"/>
    </row>
    <row r="7" spans="1:8" ht="30.75" customHeight="1">
      <c r="A7" s="1" t="s">
        <v>11</v>
      </c>
      <c r="B7" s="1" t="s">
        <v>12</v>
      </c>
      <c r="C7" s="1" t="s">
        <v>13</v>
      </c>
      <c r="D7" s="13" t="s">
        <v>14</v>
      </c>
      <c r="E7" s="7" t="s">
        <v>15</v>
      </c>
      <c r="F7" s="13" t="s">
        <v>16</v>
      </c>
      <c r="G7" s="13" t="s">
        <v>17</v>
      </c>
      <c r="H7" s="13" t="s">
        <v>18</v>
      </c>
    </row>
    <row r="8" spans="1:8" ht="15">
      <c r="A8" s="2">
        <v>2573</v>
      </c>
      <c r="B8" s="3" t="s">
        <v>30</v>
      </c>
      <c r="C8" s="28">
        <v>40</v>
      </c>
      <c r="D8" s="11">
        <v>1780.3</v>
      </c>
      <c r="E8" s="28">
        <v>40</v>
      </c>
      <c r="F8" s="11">
        <v>2373.73</v>
      </c>
      <c r="G8" s="11">
        <v>53.41</v>
      </c>
      <c r="H8" s="11">
        <v>71.21</v>
      </c>
    </row>
    <row r="9" spans="1:8" ht="15">
      <c r="A9" s="2">
        <v>1965</v>
      </c>
      <c r="B9" s="3" t="s">
        <v>31</v>
      </c>
      <c r="C9" s="28">
        <v>39</v>
      </c>
      <c r="D9" s="11">
        <v>1932.17</v>
      </c>
      <c r="E9" s="28">
        <v>40</v>
      </c>
      <c r="F9" s="11">
        <v>2642.28</v>
      </c>
      <c r="G9" s="11">
        <v>79.27</v>
      </c>
      <c r="H9" s="11">
        <v>79.27</v>
      </c>
    </row>
    <row r="10" spans="1:8" ht="15">
      <c r="A10" s="2">
        <v>6715</v>
      </c>
      <c r="B10" s="3" t="s">
        <v>32</v>
      </c>
      <c r="C10" s="28">
        <v>31</v>
      </c>
      <c r="D10" s="11">
        <v>3157.14</v>
      </c>
      <c r="E10" s="28">
        <v>30</v>
      </c>
      <c r="F10" s="11">
        <v>4073.73</v>
      </c>
      <c r="G10" s="11">
        <v>40.74</v>
      </c>
      <c r="H10" s="11">
        <v>54.32</v>
      </c>
    </row>
    <row r="11" spans="1:8" ht="15">
      <c r="A11" s="2">
        <v>2997</v>
      </c>
      <c r="B11" s="3" t="s">
        <v>33</v>
      </c>
      <c r="C11" s="28">
        <v>40</v>
      </c>
      <c r="D11" s="11">
        <v>2344.59</v>
      </c>
      <c r="E11" s="28">
        <v>40</v>
      </c>
      <c r="F11" s="11">
        <v>3126.12</v>
      </c>
      <c r="G11" s="11">
        <v>164.12</v>
      </c>
      <c r="H11" s="11">
        <v>156.31</v>
      </c>
    </row>
    <row r="12" spans="1:8" ht="15">
      <c r="A12" s="2">
        <v>1999</v>
      </c>
      <c r="B12" s="3" t="s">
        <v>34</v>
      </c>
      <c r="C12" s="28">
        <v>40</v>
      </c>
      <c r="D12" s="11">
        <v>2029.88</v>
      </c>
      <c r="E12" s="28">
        <v>40</v>
      </c>
      <c r="F12" s="11">
        <v>2706.51</v>
      </c>
      <c r="G12" s="11">
        <v>142.09</v>
      </c>
      <c r="H12" s="11">
        <v>135.33</v>
      </c>
    </row>
    <row r="13" spans="1:8" ht="15">
      <c r="A13" s="2">
        <v>19028</v>
      </c>
      <c r="B13" s="3" t="s">
        <v>35</v>
      </c>
      <c r="C13" s="28">
        <v>36</v>
      </c>
      <c r="D13" s="11">
        <v>1403.27</v>
      </c>
      <c r="E13" s="28">
        <v>40</v>
      </c>
      <c r="F13" s="11">
        <v>2078.92</v>
      </c>
      <c r="G13" s="11">
        <v>46.78</v>
      </c>
      <c r="H13" s="11">
        <v>83.16</v>
      </c>
    </row>
    <row r="14" spans="1:8" ht="15">
      <c r="A14" s="2">
        <v>14375</v>
      </c>
      <c r="B14" s="3" t="s">
        <v>36</v>
      </c>
      <c r="C14" s="28">
        <v>96</v>
      </c>
      <c r="D14" s="11">
        <v>3183.46</v>
      </c>
      <c r="E14" s="28">
        <v>60</v>
      </c>
      <c r="F14" s="11">
        <v>2652.88</v>
      </c>
      <c r="G14" s="11">
        <v>132.64</v>
      </c>
      <c r="H14" s="11">
        <v>88.43</v>
      </c>
    </row>
    <row r="15" spans="1:8" ht="15">
      <c r="A15" s="2">
        <v>3168</v>
      </c>
      <c r="B15" s="3" t="s">
        <v>37</v>
      </c>
      <c r="C15" s="28">
        <v>40</v>
      </c>
      <c r="D15" s="11">
        <v>1592.45</v>
      </c>
      <c r="E15" s="28">
        <v>40</v>
      </c>
      <c r="F15" s="11">
        <v>2123.27</v>
      </c>
      <c r="G15" s="11">
        <v>111.47</v>
      </c>
      <c r="H15" s="11">
        <v>106.16</v>
      </c>
    </row>
    <row r="16" spans="1:8" ht="15">
      <c r="A16" s="2">
        <v>3156</v>
      </c>
      <c r="B16" s="3" t="s">
        <v>38</v>
      </c>
      <c r="C16" s="28">
        <v>40</v>
      </c>
      <c r="D16" s="11">
        <v>1592.45</v>
      </c>
      <c r="E16" s="28">
        <v>40</v>
      </c>
      <c r="F16" s="11">
        <v>2123.27</v>
      </c>
      <c r="G16" s="11">
        <v>111.47</v>
      </c>
      <c r="H16" s="11">
        <v>106.16</v>
      </c>
    </row>
    <row r="17" spans="1:8" ht="15">
      <c r="A17" s="2">
        <v>3154</v>
      </c>
      <c r="B17" s="3" t="s">
        <v>24</v>
      </c>
      <c r="C17" s="28">
        <v>40</v>
      </c>
      <c r="D17" s="11">
        <v>1964.74</v>
      </c>
      <c r="E17" s="28">
        <v>40</v>
      </c>
      <c r="F17" s="11">
        <v>2619.65</v>
      </c>
      <c r="G17" s="11">
        <v>58.94</v>
      </c>
      <c r="H17" s="11">
        <v>78.59</v>
      </c>
    </row>
    <row r="18" spans="1:8" ht="15">
      <c r="A18" s="2">
        <v>6902</v>
      </c>
      <c r="B18" s="3" t="s">
        <v>39</v>
      </c>
      <c r="C18" s="28">
        <v>30</v>
      </c>
      <c r="D18" s="11">
        <v>1014.98</v>
      </c>
      <c r="E18" s="28">
        <v>30</v>
      </c>
      <c r="F18" s="11">
        <v>1353.31</v>
      </c>
      <c r="G18" s="11">
        <v>67.67</v>
      </c>
      <c r="H18" s="11">
        <v>90.22</v>
      </c>
    </row>
    <row r="19" spans="1:8" ht="15">
      <c r="A19" s="2">
        <v>2485</v>
      </c>
      <c r="B19" s="3" t="s">
        <v>40</v>
      </c>
      <c r="C19" s="28">
        <v>40</v>
      </c>
      <c r="D19" s="11">
        <v>1611.22</v>
      </c>
      <c r="E19" s="28">
        <v>40</v>
      </c>
      <c r="F19" s="11">
        <v>2148.3</v>
      </c>
      <c r="G19" s="11">
        <v>48.34</v>
      </c>
      <c r="H19" s="11">
        <v>64.45</v>
      </c>
    </row>
    <row r="20" spans="1:8" ht="15">
      <c r="A20" s="2">
        <v>6167</v>
      </c>
      <c r="B20" s="3" t="s">
        <v>41</v>
      </c>
      <c r="C20" s="28">
        <v>40</v>
      </c>
      <c r="D20" s="11">
        <v>1316.42</v>
      </c>
      <c r="E20" s="28">
        <v>40</v>
      </c>
      <c r="F20" s="11">
        <v>1755.23</v>
      </c>
      <c r="G20" s="11">
        <v>92.15</v>
      </c>
      <c r="H20" s="11">
        <v>87.76</v>
      </c>
    </row>
    <row r="21" spans="1:8" ht="15">
      <c r="A21" s="2">
        <v>2842</v>
      </c>
      <c r="B21" s="3" t="s">
        <v>42</v>
      </c>
      <c r="C21" s="28">
        <v>31</v>
      </c>
      <c r="D21" s="11">
        <v>1312.78</v>
      </c>
      <c r="E21" s="28">
        <v>30</v>
      </c>
      <c r="F21" s="11">
        <v>1693.91</v>
      </c>
      <c r="G21" s="11">
        <v>84.7</v>
      </c>
      <c r="H21" s="11">
        <v>112.93</v>
      </c>
    </row>
    <row r="22" spans="1:8" ht="15">
      <c r="A22" s="2">
        <v>2592</v>
      </c>
      <c r="B22" s="3" t="s">
        <v>43</v>
      </c>
      <c r="C22" s="28">
        <v>26</v>
      </c>
      <c r="D22" s="11">
        <v>1035.09</v>
      </c>
      <c r="E22" s="28">
        <v>25</v>
      </c>
      <c r="F22" s="11">
        <v>1327.04</v>
      </c>
      <c r="G22" s="11">
        <v>63.7</v>
      </c>
      <c r="H22" s="11">
        <v>106.16</v>
      </c>
    </row>
    <row r="23" spans="1:8" ht="15">
      <c r="A23" s="2">
        <v>16031</v>
      </c>
      <c r="B23" s="3" t="s">
        <v>44</v>
      </c>
      <c r="C23" s="28">
        <v>40</v>
      </c>
      <c r="D23" s="11">
        <v>2020.04</v>
      </c>
      <c r="E23" s="28">
        <v>40</v>
      </c>
      <c r="F23" s="11">
        <v>2693.39</v>
      </c>
      <c r="G23" s="11">
        <v>60.6</v>
      </c>
      <c r="H23" s="11">
        <v>80.8</v>
      </c>
    </row>
    <row r="24" spans="1:8" ht="15">
      <c r="A24" s="3"/>
      <c r="B24" s="3" t="s">
        <v>8</v>
      </c>
      <c r="C24" s="28">
        <f>SUM(C8:C23)</f>
        <v>649</v>
      </c>
      <c r="D24" s="11">
        <f>SUM(D8:D23)</f>
        <v>29290.980000000007</v>
      </c>
      <c r="E24" s="28">
        <f>SUM(E8:E23)</f>
        <v>615</v>
      </c>
      <c r="F24" s="11">
        <f>SUM(F8:F23)</f>
        <v>37491.54000000001</v>
      </c>
      <c r="G24" s="11">
        <f>SUM(G8:G23)</f>
        <v>1358.0900000000001</v>
      </c>
      <c r="H24" s="11">
        <f>SUM(H8:H23)</f>
        <v>1501.26</v>
      </c>
    </row>
    <row r="25" spans="1:8" ht="15">
      <c r="A25" s="3" t="s">
        <v>7</v>
      </c>
      <c r="B25" s="9" t="s">
        <v>19</v>
      </c>
      <c r="C25" s="10">
        <f>D24+F24+G24+H24</f>
        <v>69641.87000000001</v>
      </c>
      <c r="D25" s="14" t="s">
        <v>4</v>
      </c>
      <c r="E25" s="6" t="s">
        <v>3</v>
      </c>
      <c r="F25" s="14" t="s">
        <v>0</v>
      </c>
      <c r="G25" s="14" t="s">
        <v>5</v>
      </c>
      <c r="H25" s="14" t="s">
        <v>6</v>
      </c>
    </row>
    <row r="26" ht="15">
      <c r="E26" s="5"/>
    </row>
    <row r="27" spans="1:8" ht="15">
      <c r="A27" s="23" t="s">
        <v>21</v>
      </c>
      <c r="B27" s="23"/>
      <c r="C27" s="23"/>
      <c r="D27" s="23"/>
      <c r="E27" s="23"/>
      <c r="F27" s="23"/>
      <c r="G27" s="23"/>
      <c r="H27" s="23"/>
    </row>
    <row r="28" spans="1:8" ht="30.75" customHeight="1">
      <c r="A28" s="1" t="s">
        <v>11</v>
      </c>
      <c r="B28" s="1" t="s">
        <v>12</v>
      </c>
      <c r="C28" s="1" t="s">
        <v>13</v>
      </c>
      <c r="D28" s="13" t="s">
        <v>14</v>
      </c>
      <c r="E28" s="1" t="s">
        <v>15</v>
      </c>
      <c r="F28" s="13" t="s">
        <v>16</v>
      </c>
      <c r="G28" s="13" t="s">
        <v>17</v>
      </c>
      <c r="H28" s="13" t="s">
        <v>18</v>
      </c>
    </row>
    <row r="29" spans="1:8" ht="15">
      <c r="A29" s="2">
        <v>17756</v>
      </c>
      <c r="B29" s="3" t="s">
        <v>45</v>
      </c>
      <c r="C29" s="28">
        <v>101</v>
      </c>
      <c r="D29" s="11">
        <v>3814.04</v>
      </c>
      <c r="E29" s="28">
        <v>49</v>
      </c>
      <c r="F29" s="11">
        <v>2467.16</v>
      </c>
      <c r="G29" s="11">
        <v>271.89</v>
      </c>
      <c r="H29" s="11">
        <v>151.05</v>
      </c>
    </row>
    <row r="30" spans="1:8" ht="15">
      <c r="A30" s="2">
        <v>14281</v>
      </c>
      <c r="B30" s="3" t="s">
        <v>46</v>
      </c>
      <c r="C30" s="28">
        <v>96</v>
      </c>
      <c r="D30" s="11">
        <v>4046.1</v>
      </c>
      <c r="E30" s="28">
        <v>49</v>
      </c>
      <c r="F30" s="11">
        <v>2753.59</v>
      </c>
      <c r="G30" s="11">
        <v>278.17</v>
      </c>
      <c r="H30" s="11">
        <v>168.59</v>
      </c>
    </row>
    <row r="31" spans="1:8" ht="15">
      <c r="A31" s="2">
        <v>2572</v>
      </c>
      <c r="B31" s="3" t="s">
        <v>47</v>
      </c>
      <c r="C31" s="28">
        <v>101</v>
      </c>
      <c r="D31" s="11">
        <v>4139.51</v>
      </c>
      <c r="E31" s="28">
        <v>49</v>
      </c>
      <c r="F31" s="11">
        <v>2677.7</v>
      </c>
      <c r="G31" s="11">
        <v>295.09</v>
      </c>
      <c r="H31" s="11">
        <v>163.94</v>
      </c>
    </row>
    <row r="32" spans="1:8" ht="15">
      <c r="A32" s="2">
        <v>14292</v>
      </c>
      <c r="B32" s="3" t="s">
        <v>9</v>
      </c>
      <c r="C32" s="28">
        <v>101</v>
      </c>
      <c r="D32" s="11">
        <v>6532.83</v>
      </c>
      <c r="E32" s="28">
        <v>49</v>
      </c>
      <c r="F32" s="11">
        <v>4225.86</v>
      </c>
      <c r="G32" s="11">
        <v>465.71</v>
      </c>
      <c r="H32" s="11">
        <v>258.73</v>
      </c>
    </row>
    <row r="33" spans="1:8" ht="15">
      <c r="A33" s="2">
        <v>3025</v>
      </c>
      <c r="B33" s="3" t="s">
        <v>48</v>
      </c>
      <c r="C33" s="28">
        <v>96</v>
      </c>
      <c r="D33" s="11">
        <v>5171.83</v>
      </c>
      <c r="E33" s="28">
        <v>49</v>
      </c>
      <c r="F33" s="11">
        <v>3519.72</v>
      </c>
      <c r="G33" s="11">
        <v>355.56</v>
      </c>
      <c r="H33" s="11">
        <v>215.49</v>
      </c>
    </row>
    <row r="34" spans="1:8" ht="15">
      <c r="A34" s="2">
        <v>2400</v>
      </c>
      <c r="B34" s="3" t="s">
        <v>49</v>
      </c>
      <c r="C34" s="28">
        <v>10</v>
      </c>
      <c r="D34" s="11">
        <v>1288.57</v>
      </c>
      <c r="E34" s="28">
        <v>0</v>
      </c>
      <c r="F34" s="11">
        <v>0</v>
      </c>
      <c r="G34" s="11">
        <v>77.31</v>
      </c>
      <c r="H34" s="11">
        <v>0</v>
      </c>
    </row>
    <row r="35" spans="1:8" ht="15">
      <c r="A35" s="2">
        <v>14947</v>
      </c>
      <c r="B35" s="3" t="s">
        <v>50</v>
      </c>
      <c r="C35" s="28">
        <v>101</v>
      </c>
      <c r="D35" s="11">
        <v>3454.36</v>
      </c>
      <c r="E35" s="28">
        <v>49</v>
      </c>
      <c r="F35" s="11">
        <v>2234.5</v>
      </c>
      <c r="G35" s="11">
        <v>246.25</v>
      </c>
      <c r="H35" s="11">
        <v>136.81</v>
      </c>
    </row>
    <row r="36" spans="1:8" ht="15">
      <c r="A36" s="2">
        <v>14701</v>
      </c>
      <c r="B36" s="3" t="s">
        <v>51</v>
      </c>
      <c r="C36" s="28">
        <v>101</v>
      </c>
      <c r="D36" s="11">
        <v>3454.36</v>
      </c>
      <c r="E36" s="28">
        <v>49</v>
      </c>
      <c r="F36" s="11">
        <v>2234.5</v>
      </c>
      <c r="G36" s="11">
        <v>246.25</v>
      </c>
      <c r="H36" s="11">
        <v>136.81</v>
      </c>
    </row>
    <row r="37" spans="1:8" ht="15">
      <c r="A37" s="2">
        <v>3160</v>
      </c>
      <c r="B37" s="3" t="s">
        <v>52</v>
      </c>
      <c r="C37" s="28">
        <v>101</v>
      </c>
      <c r="D37" s="11">
        <v>7553.23</v>
      </c>
      <c r="E37" s="28">
        <v>39</v>
      </c>
      <c r="F37" s="11">
        <v>3888.79</v>
      </c>
      <c r="G37" s="11">
        <v>583.32</v>
      </c>
      <c r="H37" s="11">
        <v>239.31</v>
      </c>
    </row>
    <row r="38" spans="1:8" ht="15">
      <c r="A38" s="3"/>
      <c r="B38" s="3" t="s">
        <v>8</v>
      </c>
      <c r="C38" s="28">
        <f>SUM(C29:C37)</f>
        <v>808</v>
      </c>
      <c r="D38" s="11">
        <f>SUM(D29:D37)</f>
        <v>39454.83</v>
      </c>
      <c r="E38" s="28">
        <f>SUM(E29:E37)</f>
        <v>382</v>
      </c>
      <c r="F38" s="11">
        <f>SUM(F29:F37)</f>
        <v>24001.82</v>
      </c>
      <c r="G38" s="11">
        <f>SUM(G29:G37)</f>
        <v>2819.5499999999997</v>
      </c>
      <c r="H38" s="11">
        <f>SUM(H29:H37)</f>
        <v>1470.7299999999998</v>
      </c>
    </row>
    <row r="39" spans="1:8" ht="15">
      <c r="A39" s="3" t="s">
        <v>7</v>
      </c>
      <c r="B39" s="9" t="s">
        <v>19</v>
      </c>
      <c r="C39" s="10">
        <f>D38+F38+G38+H38</f>
        <v>67746.93</v>
      </c>
      <c r="D39" s="14" t="s">
        <v>4</v>
      </c>
      <c r="E39" s="6" t="s">
        <v>3</v>
      </c>
      <c r="F39" s="14" t="s">
        <v>0</v>
      </c>
      <c r="G39" s="14" t="s">
        <v>5</v>
      </c>
      <c r="H39" s="14" t="s">
        <v>6</v>
      </c>
    </row>
    <row r="40" spans="1:8" ht="15">
      <c r="A40" t="s">
        <v>7</v>
      </c>
      <c r="B40" t="s">
        <v>1</v>
      </c>
      <c r="C40" t="s">
        <v>2</v>
      </c>
      <c r="D40" s="15" t="s">
        <v>4</v>
      </c>
      <c r="E40" s="5" t="s">
        <v>3</v>
      </c>
      <c r="F40" s="15" t="s">
        <v>0</v>
      </c>
      <c r="G40" s="15" t="s">
        <v>5</v>
      </c>
      <c r="H40" s="15" t="s">
        <v>6</v>
      </c>
    </row>
    <row r="41" spans="1:8" ht="15">
      <c r="A41" s="23" t="s">
        <v>22</v>
      </c>
      <c r="B41" s="23"/>
      <c r="C41" s="23"/>
      <c r="D41" s="23"/>
      <c r="E41" s="23"/>
      <c r="F41" s="23"/>
      <c r="G41" s="23"/>
      <c r="H41" s="23"/>
    </row>
    <row r="42" spans="1:8" ht="31.5" customHeight="1">
      <c r="A42" s="1" t="s">
        <v>11</v>
      </c>
      <c r="B42" s="1" t="s">
        <v>12</v>
      </c>
      <c r="C42" s="1" t="s">
        <v>13</v>
      </c>
      <c r="D42" s="13" t="s">
        <v>14</v>
      </c>
      <c r="E42" s="7" t="s">
        <v>15</v>
      </c>
      <c r="F42" s="13" t="s">
        <v>16</v>
      </c>
      <c r="G42" s="13" t="s">
        <v>17</v>
      </c>
      <c r="H42" s="13" t="s">
        <v>18</v>
      </c>
    </row>
    <row r="43" spans="1:8" ht="15">
      <c r="A43" s="2">
        <v>13362</v>
      </c>
      <c r="B43" s="3" t="s">
        <v>53</v>
      </c>
      <c r="C43" s="28">
        <v>24</v>
      </c>
      <c r="D43" s="11">
        <v>859.93</v>
      </c>
      <c r="E43" s="28">
        <v>10</v>
      </c>
      <c r="F43" s="11">
        <v>477.74</v>
      </c>
      <c r="G43" s="11">
        <v>64.49</v>
      </c>
      <c r="H43" s="11">
        <v>19.11</v>
      </c>
    </row>
    <row r="44" spans="1:8" ht="15">
      <c r="A44" s="2">
        <v>22209</v>
      </c>
      <c r="B44" s="3" t="s">
        <v>54</v>
      </c>
      <c r="C44" s="28">
        <v>12</v>
      </c>
      <c r="D44" s="11">
        <v>357.81</v>
      </c>
      <c r="E44" s="28">
        <v>5</v>
      </c>
      <c r="F44" s="11">
        <v>198.78</v>
      </c>
      <c r="G44" s="11">
        <v>29.82</v>
      </c>
      <c r="H44" s="11">
        <v>7.95</v>
      </c>
    </row>
    <row r="45" spans="1:8" ht="15">
      <c r="A45" s="2">
        <v>21883</v>
      </c>
      <c r="B45" s="3" t="s">
        <v>25</v>
      </c>
      <c r="C45" s="28">
        <v>14</v>
      </c>
      <c r="D45" s="11">
        <v>215.93</v>
      </c>
      <c r="E45" s="28">
        <v>0</v>
      </c>
      <c r="F45" s="11">
        <v>0</v>
      </c>
      <c r="G45" s="11">
        <v>15.42</v>
      </c>
      <c r="H45" s="11">
        <v>0</v>
      </c>
    </row>
    <row r="46" spans="1:8" ht="15">
      <c r="A46" s="2">
        <v>21421</v>
      </c>
      <c r="B46" s="3" t="s">
        <v>55</v>
      </c>
      <c r="C46" s="28">
        <v>12</v>
      </c>
      <c r="D46" s="11">
        <v>375.7</v>
      </c>
      <c r="E46" s="28">
        <v>5</v>
      </c>
      <c r="F46" s="11">
        <v>208.72</v>
      </c>
      <c r="G46" s="11">
        <v>31.31</v>
      </c>
      <c r="H46" s="11">
        <v>8.35</v>
      </c>
    </row>
    <row r="47" spans="1:8" ht="15">
      <c r="A47" s="2">
        <v>14022</v>
      </c>
      <c r="B47" s="3" t="s">
        <v>56</v>
      </c>
      <c r="C47" s="28">
        <v>18</v>
      </c>
      <c r="D47" s="11">
        <v>256.62</v>
      </c>
      <c r="E47" s="28">
        <v>10</v>
      </c>
      <c r="F47" s="11">
        <v>190.09</v>
      </c>
      <c r="G47" s="11">
        <v>19.96</v>
      </c>
      <c r="H47" s="11">
        <v>7.6</v>
      </c>
    </row>
    <row r="48" spans="1:8" ht="15">
      <c r="A48" s="2">
        <v>17793</v>
      </c>
      <c r="B48" s="3" t="s">
        <v>57</v>
      </c>
      <c r="C48" s="28">
        <v>18</v>
      </c>
      <c r="D48" s="11">
        <v>288.99</v>
      </c>
      <c r="E48" s="28">
        <v>5</v>
      </c>
      <c r="F48" s="11">
        <v>107.03</v>
      </c>
      <c r="G48" s="11">
        <v>25.69</v>
      </c>
      <c r="H48" s="11">
        <v>4.28</v>
      </c>
    </row>
    <row r="49" spans="1:8" ht="15">
      <c r="A49" s="2">
        <v>22332</v>
      </c>
      <c r="B49" s="3" t="s">
        <v>58</v>
      </c>
      <c r="C49" s="28">
        <v>14</v>
      </c>
      <c r="D49" s="11">
        <v>166.1</v>
      </c>
      <c r="E49" s="28">
        <v>6</v>
      </c>
      <c r="F49" s="11">
        <v>94.92</v>
      </c>
      <c r="G49" s="11">
        <v>11.86</v>
      </c>
      <c r="H49" s="11">
        <v>3.16</v>
      </c>
    </row>
    <row r="50" spans="1:8" ht="15">
      <c r="A50" s="2">
        <v>24076</v>
      </c>
      <c r="B50" s="3" t="s">
        <v>59</v>
      </c>
      <c r="C50" s="28">
        <v>12</v>
      </c>
      <c r="D50" s="11">
        <v>429.37</v>
      </c>
      <c r="E50" s="28">
        <v>5</v>
      </c>
      <c r="F50" s="11">
        <v>238.54</v>
      </c>
      <c r="G50" s="11">
        <v>35.78</v>
      </c>
      <c r="H50" s="11">
        <v>9.54</v>
      </c>
    </row>
    <row r="51" spans="1:8" ht="15">
      <c r="A51" s="2">
        <v>17929</v>
      </c>
      <c r="B51" s="3" t="s">
        <v>60</v>
      </c>
      <c r="C51" s="28">
        <v>6</v>
      </c>
      <c r="D51" s="11">
        <v>64.83</v>
      </c>
      <c r="E51" s="28">
        <v>0</v>
      </c>
      <c r="F51" s="11">
        <v>0</v>
      </c>
      <c r="G51" s="11">
        <v>0</v>
      </c>
      <c r="H51" s="11">
        <v>2.88</v>
      </c>
    </row>
    <row r="52" spans="1:8" ht="15">
      <c r="A52" s="2">
        <v>23979</v>
      </c>
      <c r="B52" s="3" t="s">
        <v>61</v>
      </c>
      <c r="C52" s="28">
        <v>12</v>
      </c>
      <c r="D52" s="11">
        <v>357.81</v>
      </c>
      <c r="E52" s="28">
        <v>5</v>
      </c>
      <c r="F52" s="11">
        <v>198.78</v>
      </c>
      <c r="G52" s="11">
        <v>29.82</v>
      </c>
      <c r="H52" s="11">
        <v>7.95</v>
      </c>
    </row>
    <row r="53" spans="1:8" ht="15">
      <c r="A53" s="2">
        <v>7885</v>
      </c>
      <c r="B53" s="3" t="s">
        <v>62</v>
      </c>
      <c r="C53" s="28">
        <v>14</v>
      </c>
      <c r="D53" s="11">
        <v>366.74</v>
      </c>
      <c r="E53" s="28">
        <v>6</v>
      </c>
      <c r="F53" s="11">
        <v>209.57</v>
      </c>
      <c r="G53" s="11">
        <v>26.2</v>
      </c>
      <c r="H53" s="11">
        <v>6.99</v>
      </c>
    </row>
    <row r="54" spans="1:8" ht="15">
      <c r="A54" s="3"/>
      <c r="B54" s="3" t="s">
        <v>8</v>
      </c>
      <c r="C54" s="28">
        <f>SUM(C43:C53)</f>
        <v>156</v>
      </c>
      <c r="D54" s="11">
        <f>SUM(D43:D53)</f>
        <v>3739.83</v>
      </c>
      <c r="E54" s="28">
        <f>SUM(E43:E53)</f>
        <v>57</v>
      </c>
      <c r="F54" s="11">
        <f>SUM(F43:F53)</f>
        <v>1924.1699999999998</v>
      </c>
      <c r="G54" s="11">
        <f>SUM(G43:G53)</f>
        <v>290.35</v>
      </c>
      <c r="H54" s="11">
        <f>SUM(H43:H53)</f>
        <v>77.81</v>
      </c>
    </row>
    <row r="55" spans="1:8" ht="15">
      <c r="A55" s="3" t="s">
        <v>7</v>
      </c>
      <c r="B55" s="9" t="s">
        <v>19</v>
      </c>
      <c r="C55" s="10">
        <f>D54+F54+G54+H54</f>
        <v>6032.160000000001</v>
      </c>
      <c r="D55" s="11" t="s">
        <v>4</v>
      </c>
      <c r="E55" s="4" t="s">
        <v>3</v>
      </c>
      <c r="F55" s="11" t="s">
        <v>0</v>
      </c>
      <c r="G55" s="11" t="s">
        <v>5</v>
      </c>
      <c r="H55" s="11" t="s">
        <v>6</v>
      </c>
    </row>
    <row r="56" spans="1:8" ht="15">
      <c r="A56" t="s">
        <v>7</v>
      </c>
      <c r="B56" t="s">
        <v>1</v>
      </c>
      <c r="C56" t="s">
        <v>2</v>
      </c>
      <c r="D56" s="15" t="s">
        <v>4</v>
      </c>
      <c r="E56" t="s">
        <v>3</v>
      </c>
      <c r="F56" s="15" t="s">
        <v>0</v>
      </c>
      <c r="G56" s="15" t="s">
        <v>5</v>
      </c>
      <c r="H56" s="15" t="s">
        <v>6</v>
      </c>
    </row>
    <row r="57" spans="1:8" ht="15">
      <c r="A57" s="23" t="s">
        <v>23</v>
      </c>
      <c r="B57" s="23"/>
      <c r="C57" s="23"/>
      <c r="D57" s="23"/>
      <c r="E57" s="23"/>
      <c r="F57" s="23"/>
      <c r="G57" s="23"/>
      <c r="H57" s="23"/>
    </row>
    <row r="58" spans="1:8" ht="29.25" customHeight="1">
      <c r="A58" s="1" t="s">
        <v>11</v>
      </c>
      <c r="B58" s="1" t="s">
        <v>12</v>
      </c>
      <c r="C58" s="1" t="s">
        <v>13</v>
      </c>
      <c r="D58" s="13" t="s">
        <v>14</v>
      </c>
      <c r="E58" s="7" t="s">
        <v>15</v>
      </c>
      <c r="F58" s="13" t="s">
        <v>16</v>
      </c>
      <c r="G58" s="13" t="s">
        <v>17</v>
      </c>
      <c r="H58" s="13" t="s">
        <v>18</v>
      </c>
    </row>
    <row r="59" spans="1:8" ht="15">
      <c r="A59" s="3">
        <v>10063</v>
      </c>
      <c r="B59" s="3" t="s">
        <v>10</v>
      </c>
      <c r="C59" s="28">
        <v>51</v>
      </c>
      <c r="D59" s="11">
        <v>1919.52</v>
      </c>
      <c r="E59" s="28">
        <v>5</v>
      </c>
      <c r="F59" s="11">
        <v>250.92</v>
      </c>
      <c r="G59" s="11">
        <v>0</v>
      </c>
      <c r="H59" s="11">
        <v>0</v>
      </c>
    </row>
    <row r="60" spans="1:8" ht="15">
      <c r="A60" s="3">
        <v>6900</v>
      </c>
      <c r="B60" s="3" t="s">
        <v>64</v>
      </c>
      <c r="C60" s="28">
        <v>85</v>
      </c>
      <c r="D60" s="11">
        <v>2875.79</v>
      </c>
      <c r="E60" s="28">
        <v>14</v>
      </c>
      <c r="F60" s="11">
        <v>631.55</v>
      </c>
      <c r="G60" s="11">
        <v>0</v>
      </c>
      <c r="H60" s="11">
        <v>0</v>
      </c>
    </row>
    <row r="61" spans="1:8" ht="15">
      <c r="A61" s="3">
        <v>22509</v>
      </c>
      <c r="B61" s="3" t="s">
        <v>65</v>
      </c>
      <c r="C61" s="28">
        <v>33</v>
      </c>
      <c r="D61" s="11">
        <v>354.38</v>
      </c>
      <c r="E61" s="28">
        <v>24</v>
      </c>
      <c r="F61" s="11">
        <v>343.64</v>
      </c>
      <c r="G61" s="11">
        <v>0</v>
      </c>
      <c r="H61" s="11">
        <v>0</v>
      </c>
    </row>
    <row r="62" spans="1:8" ht="15">
      <c r="A62" s="3">
        <v>16641</v>
      </c>
      <c r="B62" s="3" t="s">
        <v>66</v>
      </c>
      <c r="C62" s="28">
        <v>40</v>
      </c>
      <c r="D62" s="11">
        <v>966.3</v>
      </c>
      <c r="E62" s="28">
        <v>40</v>
      </c>
      <c r="F62" s="11">
        <v>1288.4</v>
      </c>
      <c r="G62" s="11">
        <v>0</v>
      </c>
      <c r="H62" s="11">
        <v>0</v>
      </c>
    </row>
    <row r="63" spans="1:8" ht="15">
      <c r="A63" s="3">
        <v>21498</v>
      </c>
      <c r="B63" s="3" t="s">
        <v>67</v>
      </c>
      <c r="C63" s="28">
        <v>16</v>
      </c>
      <c r="D63" s="11">
        <v>179.16</v>
      </c>
      <c r="E63" s="28">
        <v>18</v>
      </c>
      <c r="F63" s="11">
        <v>268.74</v>
      </c>
      <c r="G63" s="11">
        <v>0</v>
      </c>
      <c r="H63" s="11">
        <v>0</v>
      </c>
    </row>
    <row r="64" spans="1:8" ht="15">
      <c r="A64" s="3"/>
      <c r="B64" s="3" t="s">
        <v>8</v>
      </c>
      <c r="C64" s="28">
        <f>SUM(C59:C63)</f>
        <v>225</v>
      </c>
      <c r="D64" s="11">
        <f>SUM(D59:D63)</f>
        <v>6295.15</v>
      </c>
      <c r="E64" s="28">
        <f>SUM(E59:E63)</f>
        <v>101</v>
      </c>
      <c r="F64" s="11">
        <f>SUM(F59:F63)</f>
        <v>2783.25</v>
      </c>
      <c r="G64" s="11">
        <f>SUM(G59:G63)</f>
        <v>0</v>
      </c>
      <c r="H64" s="11">
        <f>SUM(H59:H63)</f>
        <v>0</v>
      </c>
    </row>
    <row r="65" spans="1:8" ht="15">
      <c r="A65" s="3"/>
      <c r="B65" s="9" t="s">
        <v>19</v>
      </c>
      <c r="C65" s="10">
        <f>D64+F64+G64+H64</f>
        <v>9078.4</v>
      </c>
      <c r="D65" s="14"/>
      <c r="E65" s="3"/>
      <c r="F65" s="14"/>
      <c r="G65" s="14"/>
      <c r="H65" s="14"/>
    </row>
    <row r="67" spans="1:8" ht="15">
      <c r="A67" t="s">
        <v>7</v>
      </c>
      <c r="B67" t="s">
        <v>1</v>
      </c>
      <c r="C67" t="s">
        <v>2</v>
      </c>
      <c r="D67" s="15" t="s">
        <v>4</v>
      </c>
      <c r="E67" t="s">
        <v>3</v>
      </c>
      <c r="F67" s="15" t="s">
        <v>0</v>
      </c>
      <c r="G67" s="15" t="s">
        <v>5</v>
      </c>
      <c r="H67" s="15" t="s">
        <v>6</v>
      </c>
    </row>
    <row r="68" spans="2:3" ht="15">
      <c r="B68" s="17" t="s">
        <v>63</v>
      </c>
      <c r="C68" s="10">
        <f>C25+C39+C55+C65</f>
        <v>152499.36</v>
      </c>
    </row>
    <row r="70" spans="1:9" ht="15" customHeight="1">
      <c r="A70" s="26" t="s">
        <v>26</v>
      </c>
      <c r="B70" s="26"/>
      <c r="C70" s="26"/>
      <c r="D70" s="26"/>
      <c r="E70" s="26"/>
      <c r="F70" s="26"/>
      <c r="G70" s="26"/>
      <c r="H70" s="26"/>
      <c r="I70" s="16"/>
    </row>
    <row r="71" spans="1:9" ht="15">
      <c r="A71" s="26"/>
      <c r="B71" s="26"/>
      <c r="C71" s="26"/>
      <c r="D71" s="26"/>
      <c r="E71" s="26"/>
      <c r="F71" s="26"/>
      <c r="G71" s="26"/>
      <c r="H71" s="26"/>
      <c r="I71" s="16"/>
    </row>
  </sheetData>
  <sheetProtection/>
  <mergeCells count="8">
    <mergeCell ref="A1:I1"/>
    <mergeCell ref="A2:I2"/>
    <mergeCell ref="A70:H71"/>
    <mergeCell ref="A41:H41"/>
    <mergeCell ref="A57:H57"/>
    <mergeCell ref="A6:H6"/>
    <mergeCell ref="A4:H4"/>
    <mergeCell ref="A27:H27"/>
  </mergeCells>
  <printOptions/>
  <pageMargins left="0.3937007874015748" right="0.3937007874015748" top="0.3937007874015748" bottom="0.3937007874015748" header="0" footer="0"/>
  <pageSetup horizontalDpi="600" verticalDpi="600" orientation="portrait" paperSize="9" scale="60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07731</dc:creator>
  <cp:keywords/>
  <dc:description/>
  <cp:lastModifiedBy>13698</cp:lastModifiedBy>
  <cp:lastPrinted>2021-01-12T11:16:45Z</cp:lastPrinted>
  <dcterms:created xsi:type="dcterms:W3CDTF">2020-12-21T13:10:54Z</dcterms:created>
  <dcterms:modified xsi:type="dcterms:W3CDTF">2021-02-04T15:47:57Z</dcterms:modified>
  <cp:category/>
  <cp:version/>
  <cp:contentType/>
  <cp:contentStatus/>
</cp:coreProperties>
</file>